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ilmfcop3fp02vm.blm.doi.net\users$\m81brown\Desktop\Refurb Comittee\"/>
    </mc:Choice>
  </mc:AlternateContent>
  <xr:revisionPtr revIDLastSave="0" documentId="8_{8C0AC86E-33E6-4F63-9DEC-1DF770EB6147}" xr6:coauthVersionLast="44" xr6:coauthVersionMax="44" xr10:uidLastSave="{00000000-0000-0000-0000-000000000000}"/>
  <bookViews>
    <workbookView xWindow="-120" yWindow="-120" windowWidth="29040" windowHeight="17640" xr2:uid="{00000000-000D-0000-FFFF-FFFF00000000}"/>
  </bookViews>
  <sheets>
    <sheet name="Recreation" sheetId="2" r:id="rId1"/>
    <sheet name="Definitions" sheetId="3" r:id="rId2"/>
  </sheets>
  <externalReferences>
    <externalReference r:id="rId3"/>
  </externalReferences>
  <definedNames>
    <definedName name="Likelihood">[1]Sheet3!$A$2:$A$6</definedName>
    <definedName name="Severity">[1]Sheet3!$B$2:$B$5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2" l="1"/>
  <c r="F6" i="2"/>
  <c r="F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Schultz, David P -FS</author>
  </authors>
  <commentList>
    <comment ref="D4" authorId="0" shapeId="0" xr:uid="{00000000-0006-0000-0000-000001000000}">
      <text>
        <r>
          <rPr>
            <b/>
            <sz val="9"/>
            <color indexed="81"/>
            <rFont val="Tahoma"/>
            <family val="2"/>
          </rPr>
          <t>Likelihood/Probability</t>
        </r>
        <r>
          <rPr>
            <sz val="8"/>
            <color indexed="81"/>
            <rFont val="Tahoma"/>
            <family val="2"/>
          </rPr>
          <t xml:space="preserve">
</t>
        </r>
        <r>
          <rPr>
            <b/>
            <sz val="8"/>
            <color indexed="81"/>
            <rFont val="Tahoma"/>
            <family val="2"/>
          </rPr>
          <t>Frequent:</t>
        </r>
        <r>
          <rPr>
            <sz val="8"/>
            <color indexed="81"/>
            <rFont val="Tahoma"/>
            <family val="2"/>
          </rPr>
          <t xml:space="preserve">  Likely to occur often.
</t>
        </r>
        <r>
          <rPr>
            <b/>
            <sz val="8"/>
            <color indexed="81"/>
            <rFont val="Tahoma"/>
            <family val="2"/>
          </rPr>
          <t>Probable:</t>
        </r>
        <r>
          <rPr>
            <sz val="8"/>
            <color indexed="81"/>
            <rFont val="Tahoma"/>
            <family val="2"/>
          </rPr>
          <t xml:space="preserve">  Will occur several times.
</t>
        </r>
        <r>
          <rPr>
            <b/>
            <sz val="8"/>
            <color indexed="81"/>
            <rFont val="Tahoma"/>
            <family val="2"/>
          </rPr>
          <t>Occasional:</t>
        </r>
        <r>
          <rPr>
            <sz val="8"/>
            <color indexed="81"/>
            <rFont val="Tahoma"/>
            <family val="2"/>
          </rPr>
          <t xml:space="preserve">  Likely to occur sometime.
</t>
        </r>
        <r>
          <rPr>
            <b/>
            <sz val="8"/>
            <color indexed="81"/>
            <rFont val="Tahoma"/>
            <family val="2"/>
          </rPr>
          <t>Remote</t>
        </r>
        <r>
          <rPr>
            <sz val="8"/>
            <color indexed="81"/>
            <rFont val="Tahoma"/>
            <family val="2"/>
          </rPr>
          <t xml:space="preserve">:  Unlikely to occur.
</t>
        </r>
        <r>
          <rPr>
            <b/>
            <sz val="8"/>
            <color indexed="81"/>
            <rFont val="Tahoma"/>
            <family val="2"/>
          </rPr>
          <t>Improbable:</t>
        </r>
        <r>
          <rPr>
            <sz val="8"/>
            <color indexed="81"/>
            <rFont val="Tahoma"/>
            <family val="2"/>
          </rPr>
          <t xml:space="preserve">  So unlikely, it can be assumed it will not occur.</t>
        </r>
      </text>
    </comment>
    <comment ref="E4" authorId="0" shapeId="0" xr:uid="{00000000-0006-0000-0000-000002000000}">
      <text>
        <r>
          <rPr>
            <b/>
            <sz val="9"/>
            <color indexed="81"/>
            <rFont val="Tahoma"/>
            <family val="2"/>
          </rPr>
          <t>Severity/Consequences</t>
        </r>
        <r>
          <rPr>
            <b/>
            <sz val="8"/>
            <color indexed="81"/>
            <rFont val="Tahoma"/>
            <family val="2"/>
          </rPr>
          <t xml:space="preserve">
Catastrophic:</t>
        </r>
        <r>
          <rPr>
            <sz val="8"/>
            <color indexed="81"/>
            <rFont val="Tahoma"/>
            <family val="2"/>
          </rPr>
          <t xml:space="preserve">  Results in fatality/fatalities/or loss of economic stability, infrastructure, or relationships.
</t>
        </r>
        <r>
          <rPr>
            <b/>
            <sz val="8"/>
            <color indexed="81"/>
            <rFont val="Tahoma"/>
            <family val="2"/>
          </rPr>
          <t>Critical:</t>
        </r>
        <r>
          <rPr>
            <sz val="8"/>
            <color indexed="81"/>
            <rFont val="Tahoma"/>
            <family val="2"/>
          </rPr>
          <t xml:space="preserve">  Severe injury and/or major damage to local econo ic stability, infrastructure or relationships.
</t>
        </r>
        <r>
          <rPr>
            <b/>
            <sz val="8"/>
            <color indexed="81"/>
            <rFont val="Tahoma"/>
            <family val="2"/>
          </rPr>
          <t>Marginal:</t>
        </r>
        <r>
          <rPr>
            <sz val="8"/>
            <color indexed="81"/>
            <rFont val="Tahoma"/>
            <family val="2"/>
          </rPr>
          <t xml:space="preserve">  Minor injury and/or minor damage to local economic stability, infrastructure or relationships.
</t>
        </r>
        <r>
          <rPr>
            <b/>
            <sz val="8"/>
            <color indexed="81"/>
            <rFont val="Tahoma"/>
            <family val="2"/>
          </rPr>
          <t>Negligible:</t>
        </r>
        <r>
          <rPr>
            <sz val="8"/>
            <color indexed="81"/>
            <rFont val="Tahoma"/>
            <family val="2"/>
          </rPr>
          <t xml:space="preserve">  Less than minor injury and/or less than minor damage to local economic stability, infrastructure or relationships.</t>
        </r>
      </text>
    </comment>
    <comment ref="F4" authorId="0" shapeId="0" xr:uid="{00000000-0006-0000-0000-000003000000}">
      <text>
        <r>
          <rPr>
            <b/>
            <sz val="9"/>
            <color indexed="81"/>
            <rFont val="Tahoma"/>
            <family val="2"/>
          </rPr>
          <t xml:space="preserve">DO NOT edit the cells in this column.  </t>
        </r>
        <r>
          <rPr>
            <sz val="9"/>
            <color indexed="81"/>
            <rFont val="Tahoma"/>
            <family val="2"/>
          </rPr>
          <t>It will be automatically filled when likelihood and severity is selected.</t>
        </r>
      </text>
    </comment>
  </commentList>
</comments>
</file>

<file path=xl/sharedStrings.xml><?xml version="1.0" encoding="utf-8"?>
<sst xmlns="http://schemas.openxmlformats.org/spreadsheetml/2006/main" count="108" uniqueCount="64">
  <si>
    <t>Risk Assessment Analysis</t>
  </si>
  <si>
    <t>Project:</t>
  </si>
  <si>
    <t>Mission Objectives:</t>
  </si>
  <si>
    <t>1) Health and Safety of Employees and Public, 2) Wildland Fire Response Preparedness, 3) Continuity of Operations</t>
  </si>
  <si>
    <t>Likelihood</t>
  </si>
  <si>
    <t>Severity</t>
  </si>
  <si>
    <t>Risk Level</t>
  </si>
  <si>
    <t>Probable</t>
  </si>
  <si>
    <t>Critical</t>
  </si>
  <si>
    <t>Activity</t>
  </si>
  <si>
    <t>Hazard</t>
  </si>
  <si>
    <t>Additional Comments, Effects and/or Significance</t>
  </si>
  <si>
    <t>Hazard Probablility or Likelihood</t>
  </si>
  <si>
    <t>Severity or Consequence</t>
  </si>
  <si>
    <t>No Change to normal operations</t>
  </si>
  <si>
    <t>Frequent</t>
  </si>
  <si>
    <t>High</t>
  </si>
  <si>
    <t>Does not provide for safety and health of employees</t>
  </si>
  <si>
    <t>Occasional</t>
  </si>
  <si>
    <t>Serious</t>
  </si>
  <si>
    <t>Improbable</t>
  </si>
  <si>
    <t>Medium</t>
  </si>
  <si>
    <t>Decision Maker:                           Name, Title and Date</t>
  </si>
  <si>
    <t>Additional Mitigation, Considerations, or Rational</t>
  </si>
  <si>
    <t>Identification of Hazards, Risk and Alternatives</t>
  </si>
  <si>
    <t>Decision/ Selected Alternative</t>
  </si>
  <si>
    <t xml:space="preserve">Decision Update:  </t>
  </si>
  <si>
    <t>Relative Risk Matrix</t>
  </si>
  <si>
    <t>Negligible</t>
  </si>
  <si>
    <t>Marginal</t>
  </si>
  <si>
    <t>Catastrophic</t>
  </si>
  <si>
    <t>Low</t>
  </si>
  <si>
    <t>Remote</t>
  </si>
  <si>
    <t>Severity Scale Definitions</t>
  </si>
  <si>
    <t>Results in fatalities and/or loss of the system</t>
  </si>
  <si>
    <t>Severe injury and/or major system damage</t>
  </si>
  <si>
    <t>Minor injury and/or minor system damage</t>
  </si>
  <si>
    <t>Less than minor injury and/or less than minor system damage</t>
  </si>
  <si>
    <t>Likelihood Scale Definitions</t>
  </si>
  <si>
    <t>Individual</t>
  </si>
  <si>
    <t>Likely to occur often
Continuously experienced</t>
  </si>
  <si>
    <t>Fleet</t>
  </si>
  <si>
    <t>Continuously experienced</t>
  </si>
  <si>
    <t>Will occur several times</t>
  </si>
  <si>
    <t>Will occur often</t>
  </si>
  <si>
    <t>Likely to occur sometime</t>
  </si>
  <si>
    <t>Unlikely to occur, but possible</t>
  </si>
  <si>
    <t>Unlikely but can be reasonably expected to occur</t>
  </si>
  <si>
    <t>So unlikely, it can be assumed it will not occur</t>
  </si>
  <si>
    <r>
      <t xml:space="preserve">Alternatives                                   </t>
    </r>
    <r>
      <rPr>
        <b/>
        <sz val="9"/>
        <color theme="1"/>
        <rFont val="Calibri"/>
        <family val="2"/>
        <scheme val="minor"/>
      </rPr>
      <t>(Based on Mitigation Measures)</t>
    </r>
  </si>
  <si>
    <t>This would significantly increase operational costs and transfer risk to non-agency personnel.</t>
  </si>
  <si>
    <t xml:space="preserve">Laundry operations            </t>
  </si>
  <si>
    <t>Greater risk to employee exposure to COVID-19 from handling laundry returned from incident --- high potential exposure to some bodily fluids and germs (sneezing, coughing, sweat)</t>
  </si>
  <si>
    <t>Employees wear PPE long sleeves nomex shirts , eye protection, rubber gloves to sort laundry and get ready to ship to laundry contractors.</t>
  </si>
  <si>
    <t xml:space="preserve"> Exposure would be frequent. Use of and wearing proper PPE would be up to the user and thoroughness would not be consistent.  </t>
  </si>
  <si>
    <t>medium -Low</t>
  </si>
  <si>
    <t>Dispose of all laundry coming back from an incident by all means possible (i.e. trash or incinerate).</t>
  </si>
  <si>
    <t>Transfer of risk to the public.</t>
  </si>
  <si>
    <t>Limit your laundry handling to 2-3 individuals and ensure they are wearing required PPE. All NRFI clothing and sleeping bags coming from incident will be placed in plastic bags and sealed (i.e. trash bags). When items are returned to cache wait 3-5 days before handling and sorting. After these steps are followed then send to contractor to be cleaned.</t>
  </si>
  <si>
    <t>Processing Incident Laundry in COVID-19 Environment</t>
  </si>
  <si>
    <t>National Incident Support Cache                                                                                               Risk Analysis</t>
  </si>
  <si>
    <t>Handling laundry coming back from incidents frequently exposes employees to different things such as poison oak and now and even greater risk with COVID-19. Without further precautions in place we risk our employees as well as people in the field to them being exposed to Covid -19.</t>
  </si>
  <si>
    <t>Assign 2 -3 employees that will be in charge of sorting and handling of laundry. PPE required would be gown/coveralls,  polycoated blue, unisize, with long sleeves elastic wrists, hood and face enclosure, N-95 mask, nitrile  gloves and clear safety glasses. (these items are an NFES 1660). returns of laundry ( Nomex -jeans &amp; shirts, sleeping bags) from incidents would be bagged in plastic (trash bags) and sit 3-5 days before being worked.</t>
  </si>
  <si>
    <r>
      <rPr>
        <b/>
        <sz val="11"/>
        <color theme="1"/>
        <rFont val="Calibri"/>
        <family val="2"/>
        <scheme val="minor"/>
      </rPr>
      <t xml:space="preserve">Contractor steps </t>
    </r>
    <r>
      <rPr>
        <sz val="11"/>
        <color theme="1"/>
        <rFont val="Calibri"/>
        <family val="2"/>
        <scheme val="minor"/>
      </rPr>
      <t xml:space="preserve">-  sanitize trucks inside and out everyday, drivers glove up at every location they stop and sanitize hands when they leave. Once carts and bags are unloaded at their facility spray with Quat- disinfectant. Items not needing to be laundered right away are left to sit for 48-72 hrs. The Northwest Cache contractor is practicing this already.                  Exposure is reduced to cache personnel, field personnel, contractors and equipment.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</si>
</sst>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2"/>
      <color theme="1"/>
      <name val="Calibri"/>
      <family val="2"/>
      <scheme val="minor"/>
    </font>
    <font>
      <sz val="22"/>
      <color theme="1"/>
      <name val="Calibri"/>
      <family val="2"/>
      <scheme val="minor"/>
    </font>
    <font>
      <sz val="10"/>
      <color theme="0"/>
      <name val="Calibri"/>
      <family val="2"/>
      <scheme val="minor"/>
    </font>
    <font>
      <b/>
      <sz val="8"/>
      <color indexed="81"/>
      <name val="Tahoma"/>
      <family val="2"/>
    </font>
    <font>
      <sz val="8"/>
      <color indexed="81"/>
      <name val="Tahoma"/>
      <family val="2"/>
    </font>
    <font>
      <b/>
      <sz val="9"/>
      <color indexed="81"/>
      <name val="Tahoma"/>
      <family val="2"/>
    </font>
    <font>
      <b/>
      <sz val="9"/>
      <color theme="1"/>
      <name val="Calibri"/>
      <family val="2"/>
      <scheme val="minor"/>
    </font>
    <font>
      <b/>
      <sz val="11"/>
      <color rgb="FFFFFFFF"/>
      <name val="Calibri"/>
      <family val="2"/>
      <scheme val="minor"/>
    </font>
    <font>
      <b/>
      <sz val="11"/>
      <color rgb="FF000000"/>
      <name val="Calibri"/>
      <family val="2"/>
      <scheme val="minor"/>
    </font>
    <font>
      <sz val="11"/>
      <color rgb="FF000000"/>
      <name val="Calibri"/>
      <family val="2"/>
      <scheme val="minor"/>
    </font>
    <font>
      <sz val="11"/>
      <color rgb="FFFFFFFF"/>
      <name val="Calibri"/>
      <family val="2"/>
      <scheme val="minor"/>
    </font>
    <font>
      <sz val="10"/>
      <name val="Calibri"/>
      <family val="2"/>
      <scheme val="minor"/>
    </font>
    <font>
      <sz val="9"/>
      <color indexed="81"/>
      <name val="Tahoma"/>
      <family val="2"/>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C00000"/>
        <bgColor indexed="64"/>
      </patternFill>
    </fill>
    <fill>
      <patternFill patternType="solid">
        <fgColor rgb="FF7F7F7F"/>
        <bgColor indexed="64"/>
      </patternFill>
    </fill>
    <fill>
      <patternFill patternType="solid">
        <fgColor rgb="FFD9D9D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1">
    <xf numFmtId="0" fontId="0" fillId="0" borderId="0"/>
  </cellStyleXfs>
  <cellXfs count="88">
    <xf numFmtId="0" fontId="0" fillId="0" borderId="0" xfId="0"/>
    <xf numFmtId="0" fontId="4" fillId="3" borderId="1" xfId="0"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2" fillId="2" borderId="21" xfId="0" applyFont="1" applyFill="1" applyBorder="1" applyAlignment="1" applyProtection="1">
      <alignment horizontal="center" vertical="center" wrapText="1"/>
      <protection locked="0"/>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4"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5" xfId="0" applyBorder="1" applyAlignment="1">
      <alignment horizontal="left"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0" fillId="0" borderId="17" xfId="0" applyBorder="1" applyAlignment="1">
      <alignment horizontal="center" vertic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center" vertical="center"/>
    </xf>
    <xf numFmtId="0" fontId="0" fillId="0" borderId="21" xfId="0" applyBorder="1" applyAlignment="1">
      <alignment vertical="center"/>
    </xf>
    <xf numFmtId="0" fontId="0" fillId="0" borderId="15" xfId="0" applyBorder="1" applyAlignment="1">
      <alignment horizontal="left" vertical="center"/>
    </xf>
    <xf numFmtId="0" fontId="0" fillId="0" borderId="22" xfId="0" applyBorder="1" applyAlignment="1">
      <alignment horizontal="left" vertical="center"/>
    </xf>
    <xf numFmtId="0" fontId="9"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applyAlignment="1">
      <alignment horizontal="center" vertical="center"/>
    </xf>
    <xf numFmtId="0" fontId="11"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3" fillId="3" borderId="1" xfId="0" applyFont="1" applyFill="1" applyBorder="1" applyAlignment="1" applyProtection="1">
      <alignment horizontal="center" vertical="center" wrapText="1"/>
    </xf>
    <xf numFmtId="0" fontId="0" fillId="0" borderId="17" xfId="0" applyBorder="1" applyAlignment="1">
      <alignment vertical="center" wrapText="1"/>
    </xf>
    <xf numFmtId="0" fontId="0" fillId="0" borderId="21" xfId="0" applyBorder="1" applyAlignment="1">
      <alignment horizontal="left" vertical="center" wrapText="1"/>
    </xf>
    <xf numFmtId="0" fontId="0" fillId="0" borderId="21" xfId="0" applyBorder="1" applyAlignment="1">
      <alignment vertical="center" wrapText="1"/>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left" vertical="center" wrapText="1"/>
    </xf>
    <xf numFmtId="0" fontId="0" fillId="0" borderId="32" xfId="0" applyBorder="1" applyAlignment="1">
      <alignment horizontal="center" vertical="center"/>
    </xf>
    <xf numFmtId="0" fontId="13" fillId="3" borderId="13" xfId="0" applyFont="1" applyFill="1" applyBorder="1" applyAlignment="1" applyProtection="1">
      <alignment horizontal="center" vertical="center" wrapText="1"/>
    </xf>
    <xf numFmtId="0" fontId="0" fillId="0" borderId="13" xfId="0" applyBorder="1" applyAlignment="1">
      <alignment vertical="center" wrapText="1"/>
    </xf>
    <xf numFmtId="0" fontId="0" fillId="0" borderId="13" xfId="0" applyBorder="1" applyAlignment="1">
      <alignment horizontal="center" vertical="center"/>
    </xf>
    <xf numFmtId="0" fontId="0" fillId="0" borderId="33" xfId="0" applyBorder="1" applyAlignment="1">
      <alignment horizontal="left" vertical="center"/>
    </xf>
    <xf numFmtId="0" fontId="0" fillId="0" borderId="32" xfId="0" applyFill="1" applyBorder="1" applyAlignment="1">
      <alignment horizontal="left"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0" fillId="0" borderId="6" xfId="0" applyBorder="1" applyAlignment="1">
      <alignment horizontal="center" vertical="center" wrapText="1"/>
    </xf>
    <xf numFmtId="0" fontId="0" fillId="0" borderId="28" xfId="0" applyBorder="1" applyAlignment="1">
      <alignment horizontal="center" vertical="center" wrapTex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21" xfId="0" applyFon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10" fillId="2" borderId="2" xfId="0" applyFont="1" applyFill="1" applyBorder="1" applyAlignment="1">
      <alignment horizontal="center" vertical="center" wrapText="1"/>
    </xf>
    <xf numFmtId="0" fontId="0" fillId="2" borderId="14" xfId="0" applyFill="1" applyBorder="1" applyAlignment="1">
      <alignment horizontal="center" vertical="center" wrapText="1"/>
    </xf>
    <xf numFmtId="0" fontId="11" fillId="3" borderId="5" xfId="0" applyFont="1" applyFill="1" applyBorder="1" applyAlignment="1">
      <alignment vertical="center" wrapText="1"/>
    </xf>
    <xf numFmtId="0" fontId="0" fillId="3" borderId="0" xfId="0" applyFill="1" applyBorder="1" applyAlignment="1">
      <alignment vertical="center" wrapText="1"/>
    </xf>
    <xf numFmtId="0" fontId="11" fillId="3" borderId="7" xfId="0" applyFont="1" applyFill="1" applyBorder="1" applyAlignment="1">
      <alignment vertical="center" wrapText="1"/>
    </xf>
    <xf numFmtId="0" fontId="0" fillId="3" borderId="8" xfId="0" applyFill="1" applyBorder="1" applyAlignment="1">
      <alignment vertical="center" wrapText="1"/>
    </xf>
    <xf numFmtId="0" fontId="0" fillId="3" borderId="9" xfId="0" applyFill="1" applyBorder="1" applyAlignment="1">
      <alignment vertical="center" wrapText="1"/>
    </xf>
    <xf numFmtId="0" fontId="0" fillId="3" borderId="6" xfId="0" applyFill="1" applyBorder="1" applyAlignment="1">
      <alignment vertical="center" wrapText="1"/>
    </xf>
    <xf numFmtId="0" fontId="11" fillId="3" borderId="2" xfId="0" applyFont="1" applyFill="1" applyBorder="1" applyAlignment="1">
      <alignment vertical="center" wrapText="1"/>
    </xf>
    <xf numFmtId="0" fontId="0" fillId="3" borderId="4" xfId="0" applyFill="1" applyBorder="1" applyAlignment="1">
      <alignment vertical="center" wrapText="1"/>
    </xf>
    <xf numFmtId="0" fontId="0" fillId="3" borderId="3" xfId="0" applyFill="1" applyBorder="1" applyAlignment="1">
      <alignment vertical="center" wrapText="1"/>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1" fillId="3" borderId="4" xfId="0" applyFont="1" applyFill="1" applyBorder="1" applyAlignment="1">
      <alignmen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cellXfs>
  <cellStyles count="1">
    <cellStyle name="Normal" xfId="0" builtinId="0"/>
  </cellStyles>
  <dxfs count="20">
    <dxf>
      <fill>
        <patternFill>
          <bgColor rgb="FF0070C0"/>
        </patternFill>
      </fill>
    </dxf>
    <dxf>
      <font>
        <color rgb="FF9C6500"/>
      </font>
      <fill>
        <patternFill>
          <bgColor rgb="FFFFEB9C"/>
        </patternFill>
      </fill>
    </dxf>
    <dxf>
      <font>
        <color auto="1"/>
      </font>
      <fill>
        <patternFill>
          <bgColor rgb="FFFFFF00"/>
        </patternFill>
      </fill>
    </dxf>
    <dxf>
      <fill>
        <patternFill>
          <bgColor rgb="FF0070C0"/>
        </patternFill>
      </fill>
    </dxf>
    <dxf>
      <font>
        <color rgb="FF9C6500"/>
      </font>
      <fill>
        <patternFill>
          <bgColor rgb="FFFFEB9C"/>
        </patternFill>
      </fill>
    </dxf>
    <dxf>
      <font>
        <color auto="1"/>
      </font>
      <fill>
        <patternFill>
          <bgColor rgb="FFFFFF00"/>
        </patternFill>
      </fill>
    </dxf>
    <dxf>
      <fill>
        <patternFill>
          <bgColor rgb="FF0070C0"/>
        </patternFill>
      </fill>
    </dxf>
    <dxf>
      <fill>
        <patternFill>
          <bgColor rgb="FF0070C0"/>
        </patternFill>
      </fill>
    </dxf>
    <dxf>
      <fill>
        <patternFill>
          <bgColor rgb="FF0070C0"/>
        </patternFill>
      </fill>
    </dxf>
    <dxf>
      <fill>
        <patternFill>
          <bgColor rgb="FF0070C0"/>
        </patternFill>
      </fill>
    </dxf>
    <dxf>
      <font>
        <color rgb="FF9C6500"/>
      </font>
      <fill>
        <patternFill>
          <bgColor rgb="FFFFEB9C"/>
        </patternFill>
      </fill>
    </dxf>
    <dxf>
      <font>
        <color auto="1"/>
      </font>
      <fill>
        <patternFill>
          <bgColor rgb="FFFFFF00"/>
        </patternFill>
      </fill>
    </dxf>
    <dxf>
      <fill>
        <patternFill>
          <bgColor rgb="FF00B050"/>
        </patternFill>
      </fill>
    </dxf>
    <dxf>
      <fill>
        <patternFill>
          <bgColor rgb="FF0070C0"/>
        </patternFill>
      </fill>
    </dxf>
    <dxf>
      <fill>
        <patternFill>
          <bgColor rgb="FFFFFF00"/>
        </patternFill>
      </fill>
    </dxf>
    <dxf>
      <fill>
        <patternFill>
          <bgColor rgb="FFC00000"/>
        </patternFill>
      </fill>
    </dxf>
    <dxf>
      <fill>
        <patternFill>
          <bgColor rgb="FF00B050"/>
        </patternFill>
      </fill>
    </dxf>
    <dxf>
      <fill>
        <patternFill>
          <bgColor rgb="FF0070C0"/>
        </patternFill>
      </fill>
    </dxf>
    <dxf>
      <fill>
        <patternFill>
          <bgColor rgb="FFFFFF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idpschultz\AppData\Local\Microsoft\Windows\INetCache\Content.Outlook\X4L3WW1V\DES%20REC%20Covid%2019%20Risk%20Assessment%20032320%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Sheet3"/>
      <sheetName val="Charts"/>
      <sheetName val="Relative Risk Matrix"/>
      <sheetName val="Matrix"/>
    </sheetNames>
    <sheetDataSet>
      <sheetData sheetId="0" refreshError="1"/>
      <sheetData sheetId="1" refreshError="1">
        <row r="2">
          <cell r="A2" t="str">
            <v>Frequent</v>
          </cell>
          <cell r="B2" t="str">
            <v>Catastrophic</v>
          </cell>
        </row>
        <row r="3">
          <cell r="A3" t="str">
            <v>Probable</v>
          </cell>
          <cell r="B3" t="str">
            <v>Critical</v>
          </cell>
        </row>
        <row r="4">
          <cell r="A4" t="str">
            <v>Occasional</v>
          </cell>
          <cell r="B4" t="str">
            <v>Marginal</v>
          </cell>
        </row>
        <row r="5">
          <cell r="A5" t="str">
            <v>Remote</v>
          </cell>
          <cell r="B5" t="str">
            <v>Negligible</v>
          </cell>
        </row>
        <row r="6">
          <cell r="A6" t="str">
            <v>Improbable</v>
          </cell>
        </row>
      </sheetData>
      <sheetData sheetId="2" refreshError="1"/>
      <sheetData sheetId="3" refreshError="1"/>
      <sheetData sheetId="4" refreshError="1">
        <row r="1">
          <cell r="A1" t="str">
            <v>Type</v>
          </cell>
          <cell r="B1" t="str">
            <v>Rating</v>
          </cell>
        </row>
        <row r="2">
          <cell r="A2" t="str">
            <v>FrequentNegligible</v>
          </cell>
          <cell r="B2" t="str">
            <v>MEDIUM</v>
          </cell>
        </row>
        <row r="3">
          <cell r="A3" t="str">
            <v>FrequentMarginal</v>
          </cell>
          <cell r="B3" t="str">
            <v>SERIOUS</v>
          </cell>
        </row>
        <row r="4">
          <cell r="A4" t="str">
            <v>FrequentCritical</v>
          </cell>
          <cell r="B4" t="str">
            <v>HIGH</v>
          </cell>
        </row>
        <row r="5">
          <cell r="A5" t="str">
            <v>FrequentCatastrophic</v>
          </cell>
          <cell r="B5" t="str">
            <v>HIGH</v>
          </cell>
        </row>
        <row r="6">
          <cell r="A6" t="str">
            <v>OccasionalNegligible</v>
          </cell>
          <cell r="B6" t="str">
            <v>LOW</v>
          </cell>
        </row>
        <row r="7">
          <cell r="A7" t="str">
            <v>OccasionalMarginal</v>
          </cell>
          <cell r="B7" t="str">
            <v>MEDIUM</v>
          </cell>
        </row>
        <row r="8">
          <cell r="A8" t="str">
            <v>OccasionalCritical</v>
          </cell>
          <cell r="B8" t="str">
            <v>SERIOUS</v>
          </cell>
        </row>
        <row r="9">
          <cell r="A9" t="str">
            <v>OccasionalCatastrophic</v>
          </cell>
          <cell r="B9" t="str">
            <v>HIGH</v>
          </cell>
        </row>
        <row r="10">
          <cell r="A10" t="str">
            <v>RemoteNegligible</v>
          </cell>
          <cell r="B10" t="str">
            <v>LOW</v>
          </cell>
        </row>
        <row r="11">
          <cell r="A11" t="str">
            <v>RemoteMarginal</v>
          </cell>
          <cell r="B11" t="str">
            <v>MEDIUM</v>
          </cell>
        </row>
        <row r="12">
          <cell r="A12" t="str">
            <v>RemoteCritical</v>
          </cell>
          <cell r="B12" t="str">
            <v>MEDIUM</v>
          </cell>
        </row>
        <row r="13">
          <cell r="A13" t="str">
            <v>RemoteCatastrophic</v>
          </cell>
          <cell r="B13" t="str">
            <v>SERIOUS</v>
          </cell>
        </row>
        <row r="14">
          <cell r="A14" t="str">
            <v>ImprobableNegligible</v>
          </cell>
          <cell r="B14" t="str">
            <v>LOW</v>
          </cell>
        </row>
        <row r="15">
          <cell r="A15" t="str">
            <v>ImprobableMarginal</v>
          </cell>
          <cell r="B15" t="str">
            <v>MEDIUM</v>
          </cell>
        </row>
        <row r="16">
          <cell r="A16" t="str">
            <v>ImprobableCritical</v>
          </cell>
          <cell r="B16" t="str">
            <v>MEDIUM</v>
          </cell>
        </row>
        <row r="17">
          <cell r="A17" t="str">
            <v>ImprobableCatastrophic</v>
          </cell>
          <cell r="B17" t="str">
            <v>MEDIUM</v>
          </cell>
        </row>
        <row r="18">
          <cell r="A18" t="str">
            <v>ProbableNegligible</v>
          </cell>
          <cell r="B18" t="str">
            <v>MEDIUM</v>
          </cell>
        </row>
        <row r="19">
          <cell r="A19" t="str">
            <v>ProbableMarginal</v>
          </cell>
          <cell r="B19" t="str">
            <v>SERIOUS</v>
          </cell>
        </row>
        <row r="20">
          <cell r="A20" t="str">
            <v>ProbableCritical</v>
          </cell>
          <cell r="B20" t="str">
            <v>HIGH</v>
          </cell>
        </row>
        <row r="21">
          <cell r="A21" t="str">
            <v>ProbableCatastrophic</v>
          </cell>
          <cell r="B21" t="str">
            <v>HIGH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
  <sheetViews>
    <sheetView tabSelected="1" zoomScale="80" zoomScaleNormal="80" workbookViewId="0">
      <selection activeCell="G7" sqref="G7"/>
    </sheetView>
  </sheetViews>
  <sheetFormatPr defaultRowHeight="15" x14ac:dyDescent="0.25"/>
  <cols>
    <col min="1" max="1" width="23" customWidth="1"/>
    <col min="2" max="2" width="22.85546875" customWidth="1"/>
    <col min="3" max="3" width="29.5703125" customWidth="1"/>
    <col min="4" max="4" width="14.5703125" customWidth="1"/>
    <col min="5" max="5" width="16.85546875" customWidth="1"/>
    <col min="6" max="6" width="13.140625" customWidth="1"/>
    <col min="7" max="7" width="55.7109375" customWidth="1"/>
    <col min="8" max="8" width="13.42578125" customWidth="1"/>
    <col min="9" max="9" width="25.85546875" customWidth="1"/>
    <col min="10" max="10" width="17.85546875" customWidth="1"/>
    <col min="11" max="11" width="11.7109375" customWidth="1"/>
  </cols>
  <sheetData>
    <row r="1" spans="1:10" ht="15" customHeight="1" x14ac:dyDescent="0.25">
      <c r="A1" s="63" t="s">
        <v>0</v>
      </c>
      <c r="B1" s="52"/>
      <c r="C1" s="52"/>
      <c r="D1" s="58" t="s">
        <v>60</v>
      </c>
      <c r="E1" s="58"/>
      <c r="F1" s="58"/>
      <c r="G1" s="58"/>
      <c r="H1" s="61" t="s">
        <v>1</v>
      </c>
      <c r="I1" s="52" t="s">
        <v>59</v>
      </c>
      <c r="J1" s="53"/>
    </row>
    <row r="2" spans="1:10" ht="23.25" customHeight="1" x14ac:dyDescent="0.25">
      <c r="A2" s="64"/>
      <c r="B2" s="54"/>
      <c r="C2" s="54"/>
      <c r="D2" s="59"/>
      <c r="E2" s="59"/>
      <c r="F2" s="59"/>
      <c r="G2" s="59"/>
      <c r="H2" s="62"/>
      <c r="I2" s="54"/>
      <c r="J2" s="55"/>
    </row>
    <row r="3" spans="1:10" ht="45.75" customHeight="1" thickBot="1" x14ac:dyDescent="0.3">
      <c r="A3" s="65" t="s">
        <v>24</v>
      </c>
      <c r="B3" s="56"/>
      <c r="C3" s="56"/>
      <c r="D3" s="60"/>
      <c r="E3" s="60"/>
      <c r="F3" s="60"/>
      <c r="G3" s="60"/>
      <c r="H3" s="4" t="s">
        <v>2</v>
      </c>
      <c r="I3" s="56" t="s">
        <v>3</v>
      </c>
      <c r="J3" s="57"/>
    </row>
    <row r="4" spans="1:10" ht="63.75" customHeight="1" thickBot="1" x14ac:dyDescent="0.3">
      <c r="A4" s="5" t="s">
        <v>9</v>
      </c>
      <c r="B4" s="6" t="s">
        <v>10</v>
      </c>
      <c r="C4" s="7" t="s">
        <v>49</v>
      </c>
      <c r="D4" s="7" t="s">
        <v>12</v>
      </c>
      <c r="E4" s="7" t="s">
        <v>13</v>
      </c>
      <c r="F4" s="6" t="s">
        <v>6</v>
      </c>
      <c r="G4" s="6" t="s">
        <v>11</v>
      </c>
      <c r="H4" s="11" t="s">
        <v>25</v>
      </c>
      <c r="I4" s="11" t="s">
        <v>23</v>
      </c>
      <c r="J4" s="12" t="s">
        <v>22</v>
      </c>
    </row>
    <row r="5" spans="1:10" ht="30" customHeight="1" x14ac:dyDescent="0.25">
      <c r="A5" s="46" t="s">
        <v>51</v>
      </c>
      <c r="B5" s="49" t="s">
        <v>52</v>
      </c>
      <c r="C5" s="34" t="s">
        <v>14</v>
      </c>
      <c r="D5" s="37" t="s">
        <v>15</v>
      </c>
      <c r="E5" s="37" t="s">
        <v>8</v>
      </c>
      <c r="F5" s="1" t="str">
        <f>IF(AND(D5&lt;&gt;"",E5&lt;&gt;""),VLOOKUP(D5&amp;E5,[1]Matrix!$A$1:$B$21,2,FALSE),"Select Likelihood and Severity")</f>
        <v>HIGH</v>
      </c>
      <c r="G5" s="34" t="s">
        <v>17</v>
      </c>
      <c r="H5" s="13"/>
      <c r="I5" s="14"/>
      <c r="J5" s="15"/>
    </row>
    <row r="6" spans="1:10" ht="183.75" customHeight="1" x14ac:dyDescent="0.25">
      <c r="A6" s="47"/>
      <c r="B6" s="50"/>
      <c r="C6" s="3" t="s">
        <v>53</v>
      </c>
      <c r="D6" s="8" t="s">
        <v>15</v>
      </c>
      <c r="E6" s="8" t="s">
        <v>8</v>
      </c>
      <c r="F6" s="33" t="str">
        <f>IF(AND(D6&lt;&gt;"",E6&lt;&gt;""),VLOOKUP(D6&amp;E6,[1]Matrix!$A$1:$B$21,2,FALSE),"Select Likelihood and Severity")</f>
        <v>HIGH</v>
      </c>
      <c r="G6" s="3" t="s">
        <v>61</v>
      </c>
      <c r="H6" s="2"/>
      <c r="I6" s="9" t="s">
        <v>54</v>
      </c>
      <c r="J6" s="10"/>
    </row>
    <row r="7" spans="1:10" ht="333" customHeight="1" x14ac:dyDescent="0.25">
      <c r="A7" s="47"/>
      <c r="B7" s="50"/>
      <c r="C7" s="3" t="s">
        <v>62</v>
      </c>
      <c r="D7" s="38" t="s">
        <v>32</v>
      </c>
      <c r="E7" s="38" t="s">
        <v>28</v>
      </c>
      <c r="F7" s="33" t="s">
        <v>55</v>
      </c>
      <c r="G7" s="3" t="s">
        <v>58</v>
      </c>
      <c r="H7" s="2"/>
      <c r="I7" s="9" t="s">
        <v>63</v>
      </c>
      <c r="J7" s="10"/>
    </row>
    <row r="8" spans="1:10" ht="119.25" customHeight="1" x14ac:dyDescent="0.25">
      <c r="A8" s="47"/>
      <c r="B8" s="50"/>
      <c r="C8" s="9" t="s">
        <v>56</v>
      </c>
      <c r="D8" s="38" t="s">
        <v>20</v>
      </c>
      <c r="E8" s="38" t="s">
        <v>28</v>
      </c>
      <c r="F8" s="33" t="str">
        <f>IF(AND(D8&lt;&gt;"",E8&lt;&gt;""),VLOOKUP(D8&amp;E8,[1]Matrix!$A$1:$B$21,2,FALSE),"Select Likelihood and Severity")</f>
        <v>LOW</v>
      </c>
      <c r="G8" s="3" t="s">
        <v>57</v>
      </c>
      <c r="H8" s="8"/>
      <c r="I8" s="45" t="s">
        <v>50</v>
      </c>
      <c r="J8" s="18"/>
    </row>
    <row r="9" spans="1:10" ht="29.25" customHeight="1" x14ac:dyDescent="0.25">
      <c r="A9" s="47"/>
      <c r="B9" s="50"/>
      <c r="C9" s="39"/>
      <c r="D9" s="40"/>
      <c r="E9" s="40"/>
      <c r="F9" s="41"/>
      <c r="G9" s="42"/>
      <c r="H9" s="43"/>
      <c r="I9" s="9" t="s">
        <v>26</v>
      </c>
      <c r="J9" s="44"/>
    </row>
    <row r="10" spans="1:10" ht="30" customHeight="1" thickBot="1" x14ac:dyDescent="0.3">
      <c r="A10" s="48"/>
      <c r="B10" s="51"/>
      <c r="C10" s="35"/>
      <c r="D10" s="17"/>
      <c r="E10" s="17"/>
      <c r="F10" s="17"/>
      <c r="G10" s="36"/>
      <c r="H10" s="16"/>
      <c r="I10" s="35" t="s">
        <v>26</v>
      </c>
      <c r="J10" s="19"/>
    </row>
  </sheetData>
  <mergeCells count="8">
    <mergeCell ref="A5:A10"/>
    <mergeCell ref="B5:B10"/>
    <mergeCell ref="I1:J2"/>
    <mergeCell ref="I3:J3"/>
    <mergeCell ref="D1:G3"/>
    <mergeCell ref="H1:H2"/>
    <mergeCell ref="A1:C2"/>
    <mergeCell ref="A3:C3"/>
  </mergeCells>
  <conditionalFormatting sqref="F5:F6">
    <cfRule type="containsBlanks" priority="6">
      <formula>LEN(TRIM(F5))=0</formula>
    </cfRule>
    <cfRule type="containsText" dxfId="19" priority="7" stopIfTrue="1" operator="containsText" text="High">
      <formula>NOT(ISERROR(SEARCH("High",F5)))</formula>
    </cfRule>
    <cfRule type="containsText" dxfId="18" priority="8" stopIfTrue="1" operator="containsText" text="Serious">
      <formula>NOT(ISERROR(SEARCH("Serious",F5)))</formula>
    </cfRule>
    <cfRule type="containsText" dxfId="17" priority="9" stopIfTrue="1" operator="containsText" text="Medium">
      <formula>NOT(ISERROR(SEARCH("Medium",F5)))</formula>
    </cfRule>
    <cfRule type="containsText" dxfId="16" priority="10" stopIfTrue="1" operator="containsText" text="Low">
      <formula>NOT(ISERROR(SEARCH("Low",F5)))</formula>
    </cfRule>
  </conditionalFormatting>
  <conditionalFormatting sqref="F7:F9">
    <cfRule type="containsBlanks" priority="1">
      <formula>LEN(TRIM(F7))=0</formula>
    </cfRule>
    <cfRule type="containsText" dxfId="15" priority="2" stopIfTrue="1" operator="containsText" text="High">
      <formula>NOT(ISERROR(SEARCH("High",F7)))</formula>
    </cfRule>
    <cfRule type="containsText" dxfId="14" priority="3" stopIfTrue="1" operator="containsText" text="Serious">
      <formula>NOT(ISERROR(SEARCH("Serious",F7)))</formula>
    </cfRule>
    <cfRule type="containsText" dxfId="13" priority="4" stopIfTrue="1" operator="containsText" text="Medium">
      <formula>NOT(ISERROR(SEARCH("Medium",F7)))</formula>
    </cfRule>
    <cfRule type="containsText" dxfId="12" priority="5" stopIfTrue="1" operator="containsText" text="Low">
      <formula>NOT(ISERROR(SEARCH("Low",F7)))</formula>
    </cfRule>
  </conditionalFormatting>
  <pageMargins left="0.2" right="0.2" top="0.5" bottom="0.5" header="0.3" footer="0.3"/>
  <pageSetup paperSize="3" scale="92" fitToHeight="0" orientation="landscape" horizontalDpi="300" verticalDpi="3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Definitions!$B$5:$B$9</xm:f>
          </x14:formula1>
          <xm:sqref>D5:D9</xm:sqref>
        </x14:dataValidation>
        <x14:dataValidation type="list" allowBlank="1" showInputMessage="1" showErrorMessage="1" xr:uid="{00000000-0002-0000-0000-000001000000}">
          <x14:formula1>
            <xm:f>Definitions!$B$13:$B$16</xm:f>
          </x14:formula1>
          <xm:sqref>E5:E9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28"/>
  <sheetViews>
    <sheetView workbookViewId="0">
      <selection activeCell="B6" sqref="B6"/>
    </sheetView>
  </sheetViews>
  <sheetFormatPr defaultRowHeight="15" x14ac:dyDescent="0.25"/>
  <cols>
    <col min="2" max="2" width="15.7109375" customWidth="1"/>
    <col min="3" max="3" width="16.7109375" customWidth="1"/>
    <col min="4" max="4" width="16.85546875" customWidth="1"/>
    <col min="5" max="5" width="18.5703125" customWidth="1"/>
    <col min="6" max="6" width="16.7109375" customWidth="1"/>
  </cols>
  <sheetData>
    <row r="3" spans="2:6" ht="30" x14ac:dyDescent="0.25">
      <c r="B3" s="20" t="s">
        <v>27</v>
      </c>
      <c r="C3" s="77" t="s">
        <v>5</v>
      </c>
      <c r="D3" s="86"/>
      <c r="E3" s="86"/>
      <c r="F3" s="87"/>
    </row>
    <row r="4" spans="2:6" x14ac:dyDescent="0.25">
      <c r="B4" s="21" t="s">
        <v>4</v>
      </c>
      <c r="C4" s="22" t="s">
        <v>28</v>
      </c>
      <c r="D4" s="22" t="s">
        <v>29</v>
      </c>
      <c r="E4" s="22" t="s">
        <v>8</v>
      </c>
      <c r="F4" s="23" t="s">
        <v>30</v>
      </c>
    </row>
    <row r="5" spans="2:6" x14ac:dyDescent="0.25">
      <c r="B5" s="22" t="s">
        <v>15</v>
      </c>
      <c r="C5" s="24" t="s">
        <v>21</v>
      </c>
      <c r="D5" s="25" t="s">
        <v>19</v>
      </c>
      <c r="E5" s="25" t="s">
        <v>16</v>
      </c>
      <c r="F5" s="25" t="s">
        <v>16</v>
      </c>
    </row>
    <row r="6" spans="2:6" x14ac:dyDescent="0.25">
      <c r="B6" s="22" t="s">
        <v>7</v>
      </c>
      <c r="C6" s="24" t="s">
        <v>21</v>
      </c>
      <c r="D6" s="25" t="s">
        <v>19</v>
      </c>
      <c r="E6" s="25" t="s">
        <v>16</v>
      </c>
      <c r="F6" s="25" t="s">
        <v>16</v>
      </c>
    </row>
    <row r="7" spans="2:6" x14ac:dyDescent="0.25">
      <c r="B7" s="22" t="s">
        <v>18</v>
      </c>
      <c r="C7" s="26" t="s">
        <v>31</v>
      </c>
      <c r="D7" s="24" t="s">
        <v>21</v>
      </c>
      <c r="E7" s="25" t="s">
        <v>19</v>
      </c>
      <c r="F7" s="25" t="s">
        <v>16</v>
      </c>
    </row>
    <row r="8" spans="2:6" x14ac:dyDescent="0.25">
      <c r="B8" s="22" t="s">
        <v>32</v>
      </c>
      <c r="C8" s="26" t="s">
        <v>31</v>
      </c>
      <c r="D8" s="24" t="s">
        <v>21</v>
      </c>
      <c r="E8" s="24" t="s">
        <v>21</v>
      </c>
      <c r="F8" s="25" t="s">
        <v>19</v>
      </c>
    </row>
    <row r="9" spans="2:6" x14ac:dyDescent="0.25">
      <c r="B9" s="22" t="s">
        <v>20</v>
      </c>
      <c r="C9" s="26" t="s">
        <v>31</v>
      </c>
      <c r="D9" s="24" t="s">
        <v>21</v>
      </c>
      <c r="E9" s="24" t="s">
        <v>21</v>
      </c>
      <c r="F9" s="24" t="s">
        <v>21</v>
      </c>
    </row>
    <row r="12" spans="2:6" x14ac:dyDescent="0.25">
      <c r="B12" s="77" t="s">
        <v>33</v>
      </c>
      <c r="C12" s="78"/>
      <c r="D12" s="78"/>
      <c r="E12" s="78"/>
      <c r="F12" s="79"/>
    </row>
    <row r="13" spans="2:6" x14ac:dyDescent="0.25">
      <c r="B13" s="27" t="s">
        <v>30</v>
      </c>
      <c r="C13" s="83" t="s">
        <v>34</v>
      </c>
      <c r="D13" s="84"/>
      <c r="E13" s="84"/>
      <c r="F13" s="85"/>
    </row>
    <row r="14" spans="2:6" x14ac:dyDescent="0.25">
      <c r="B14" s="27" t="s">
        <v>8</v>
      </c>
      <c r="C14" s="83" t="s">
        <v>35</v>
      </c>
      <c r="D14" s="84"/>
      <c r="E14" s="84"/>
      <c r="F14" s="85"/>
    </row>
    <row r="15" spans="2:6" x14ac:dyDescent="0.25">
      <c r="B15" s="27" t="s">
        <v>29</v>
      </c>
      <c r="C15" s="83" t="s">
        <v>36</v>
      </c>
      <c r="D15" s="84"/>
      <c r="E15" s="84"/>
      <c r="F15" s="85"/>
    </row>
    <row r="16" spans="2:6" x14ac:dyDescent="0.25">
      <c r="B16" s="27" t="s">
        <v>28</v>
      </c>
      <c r="C16" s="83" t="s">
        <v>37</v>
      </c>
      <c r="D16" s="84"/>
      <c r="E16" s="84"/>
      <c r="F16" s="85"/>
    </row>
    <row r="18" spans="2:6" x14ac:dyDescent="0.25">
      <c r="B18" s="77" t="s">
        <v>38</v>
      </c>
      <c r="C18" s="78"/>
      <c r="D18" s="78"/>
      <c r="E18" s="78"/>
      <c r="F18" s="79"/>
    </row>
    <row r="19" spans="2:6" x14ac:dyDescent="0.25">
      <c r="B19" s="80" t="s">
        <v>15</v>
      </c>
      <c r="C19" s="28" t="s">
        <v>39</v>
      </c>
      <c r="D19" s="74" t="s">
        <v>40</v>
      </c>
      <c r="E19" s="75"/>
      <c r="F19" s="76"/>
    </row>
    <row r="20" spans="2:6" x14ac:dyDescent="0.25">
      <c r="B20" s="67"/>
      <c r="C20" s="29" t="s">
        <v>41</v>
      </c>
      <c r="D20" s="68" t="s">
        <v>42</v>
      </c>
      <c r="E20" s="69"/>
      <c r="F20" s="73"/>
    </row>
    <row r="21" spans="2:6" x14ac:dyDescent="0.25">
      <c r="B21" s="66" t="s">
        <v>7</v>
      </c>
      <c r="C21" s="30" t="s">
        <v>39</v>
      </c>
      <c r="D21" s="74" t="s">
        <v>43</v>
      </c>
      <c r="E21" s="82"/>
      <c r="F21" s="82"/>
    </row>
    <row r="22" spans="2:6" x14ac:dyDescent="0.25">
      <c r="B22" s="81"/>
      <c r="C22" s="30" t="s">
        <v>41</v>
      </c>
      <c r="D22" s="70" t="s">
        <v>44</v>
      </c>
      <c r="E22" s="71"/>
      <c r="F22" s="72"/>
    </row>
    <row r="23" spans="2:6" x14ac:dyDescent="0.25">
      <c r="B23" s="66" t="s">
        <v>18</v>
      </c>
      <c r="C23" s="31" t="s">
        <v>39</v>
      </c>
      <c r="D23" s="68" t="s">
        <v>45</v>
      </c>
      <c r="E23" s="69"/>
      <c r="F23" s="69"/>
    </row>
    <row r="24" spans="2:6" x14ac:dyDescent="0.25">
      <c r="B24" s="67"/>
      <c r="C24" s="30" t="s">
        <v>41</v>
      </c>
      <c r="D24" s="68" t="s">
        <v>43</v>
      </c>
      <c r="E24" s="69"/>
      <c r="F24" s="73"/>
    </row>
    <row r="25" spans="2:6" x14ac:dyDescent="0.25">
      <c r="B25" s="66" t="s">
        <v>32</v>
      </c>
      <c r="C25" s="31" t="s">
        <v>39</v>
      </c>
      <c r="D25" s="74" t="s">
        <v>46</v>
      </c>
      <c r="E25" s="75"/>
      <c r="F25" s="76"/>
    </row>
    <row r="26" spans="2:6" x14ac:dyDescent="0.25">
      <c r="B26" s="67"/>
      <c r="C26" s="29" t="s">
        <v>41</v>
      </c>
      <c r="D26" s="70" t="s">
        <v>47</v>
      </c>
      <c r="E26" s="71"/>
      <c r="F26" s="72"/>
    </row>
    <row r="27" spans="2:6" x14ac:dyDescent="0.25">
      <c r="B27" s="66" t="s">
        <v>20</v>
      </c>
      <c r="C27" s="30" t="s">
        <v>39</v>
      </c>
      <c r="D27" s="68" t="s">
        <v>48</v>
      </c>
      <c r="E27" s="69"/>
      <c r="F27" s="69"/>
    </row>
    <row r="28" spans="2:6" x14ac:dyDescent="0.25">
      <c r="B28" s="67"/>
      <c r="C28" s="32" t="s">
        <v>41</v>
      </c>
      <c r="D28" s="70" t="s">
        <v>46</v>
      </c>
      <c r="E28" s="71"/>
      <c r="F28" s="72"/>
    </row>
  </sheetData>
  <mergeCells count="22">
    <mergeCell ref="C16:F16"/>
    <mergeCell ref="C3:F3"/>
    <mergeCell ref="B12:F12"/>
    <mergeCell ref="C13:F13"/>
    <mergeCell ref="C14:F14"/>
    <mergeCell ref="C15:F15"/>
    <mergeCell ref="B18:F18"/>
    <mergeCell ref="B19:B20"/>
    <mergeCell ref="D19:F19"/>
    <mergeCell ref="D20:F20"/>
    <mergeCell ref="B21:B22"/>
    <mergeCell ref="D21:F21"/>
    <mergeCell ref="D22:F22"/>
    <mergeCell ref="B27:B28"/>
    <mergeCell ref="D27:F27"/>
    <mergeCell ref="D28:F28"/>
    <mergeCell ref="B23:B24"/>
    <mergeCell ref="D23:F23"/>
    <mergeCell ref="D24:F24"/>
    <mergeCell ref="B25:B26"/>
    <mergeCell ref="D25:F25"/>
    <mergeCell ref="D26:F26"/>
  </mergeCells>
  <conditionalFormatting sqref="F8">
    <cfRule type="containsText" dxfId="11" priority="1" operator="containsText" text="Serious">
      <formula>NOT(ISERROR(SEARCH("Serious",F8)))</formula>
    </cfRule>
    <cfRule type="containsText" dxfId="10" priority="2" operator="containsText" text="Serious">
      <formula>NOT(ISERROR(SEARCH("Serious",F8)))</formula>
    </cfRule>
  </conditionalFormatting>
  <conditionalFormatting sqref="C5">
    <cfRule type="containsText" dxfId="9" priority="11" operator="containsText" text="Medium">
      <formula>NOT(ISERROR(SEARCH("Medium",C5)))</formula>
    </cfRule>
  </conditionalFormatting>
  <conditionalFormatting sqref="F9">
    <cfRule type="containsText" dxfId="8" priority="12" operator="containsText" text="Medium">
      <formula>NOT(ISERROR(SEARCH("Medium",F9)))</formula>
    </cfRule>
  </conditionalFormatting>
  <conditionalFormatting sqref="C6">
    <cfRule type="containsText" dxfId="7" priority="9" operator="containsText" text="Medium">
      <formula>NOT(ISERROR(SEARCH("Medium",C6)))</formula>
    </cfRule>
  </conditionalFormatting>
  <conditionalFormatting sqref="E8">
    <cfRule type="containsText" dxfId="6" priority="10" operator="containsText" text="Medium">
      <formula>NOT(ISERROR(SEARCH("Medium",E8)))</formula>
    </cfRule>
  </conditionalFormatting>
  <conditionalFormatting sqref="D5:D6">
    <cfRule type="containsText" dxfId="5" priority="7" operator="containsText" text="Serious">
      <formula>NOT(ISERROR(SEARCH("Serious",D5)))</formula>
    </cfRule>
    <cfRule type="containsText" dxfId="4" priority="8" operator="containsText" text="Serious">
      <formula>NOT(ISERROR(SEARCH("Serious",D5)))</formula>
    </cfRule>
  </conditionalFormatting>
  <conditionalFormatting sqref="D7:D9">
    <cfRule type="containsText" dxfId="3" priority="6" operator="containsText" text="Medium">
      <formula>NOT(ISERROR(SEARCH("Medium",D7)))</formula>
    </cfRule>
  </conditionalFormatting>
  <conditionalFormatting sqref="E7">
    <cfRule type="containsText" dxfId="2" priority="4" operator="containsText" text="Serious">
      <formula>NOT(ISERROR(SEARCH("Serious",E7)))</formula>
    </cfRule>
    <cfRule type="containsText" dxfId="1" priority="5" operator="containsText" text="Serious">
      <formula>NOT(ISERROR(SEARCH("Serious",E7)))</formula>
    </cfRule>
  </conditionalFormatting>
  <conditionalFormatting sqref="E9">
    <cfRule type="containsText" dxfId="0" priority="3" operator="containsText" text="Medium">
      <formula>NOT(ISERROR(SEARCH("Medium",E9)))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Recreation</vt:lpstr>
      <vt:lpstr>Definitions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Schultz, David P -FS</dc:creator>
  <cp:lastModifiedBy>m81brown</cp:lastModifiedBy>
  <cp:lastPrinted>2020-04-01T22:26:10Z</cp:lastPrinted>
  <dcterms:created xsi:type="dcterms:W3CDTF">2020-03-24T19:35:50Z</dcterms:created>
  <dcterms:modified xsi:type="dcterms:W3CDTF">2020-06-03T14:24:07Z</dcterms:modified>
</cp:coreProperties>
</file>